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2П'!$A$1:$G$48</definedName>
  </definedNames>
  <calcPr calcId="152511" fullPrecision="0"/>
</workbook>
</file>

<file path=xl/calcChain.xml><?xml version="1.0" encoding="utf-8"?>
<calcChain xmlns="http://schemas.openxmlformats.org/spreadsheetml/2006/main">
  <c r="G28" i="1" l="1"/>
  <c r="G18" i="1" l="1"/>
  <c r="G29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<sst xmlns="http://schemas.openxmlformats.org/spreadsheetml/2006/main" count="47" uniqueCount="47">
  <si>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</si>
  <si>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</si>
  <si>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</si>
  <si>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</si>
  <si>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</si>
  <si>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</si>
  <si>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</si>
  <si>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</si>
  <si>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</si>
  <si>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</si>
  <si>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</si>
  <si>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</si>
  <si>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</si>
  <si>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</si>
  <si>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</si>
  <si>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</si>
  <si>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</si>
  <si>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</si>
  <si>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</si>
  <si>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</si>
  <si>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</si>
  <si>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</si>
  <si>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</si>
  <si>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</si>
  <si>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</si>
  <si>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</si>
  <si>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</si>
  <si>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</si>
  <si>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</si>
  <si>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</si>
  <si>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</si>
  <si>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</si>
  <si>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</si>
  <si>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1 подъезд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</si>
  <si>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</si>
  <si>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</si>
  <si>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</si>
  <si>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</si>
  <si>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</si>
  <si>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</si>
  <si>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</si>
  <si>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</si>
  <si>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</si>
  <si>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</si>
  <si>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</si>
  <si>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</si>
  <si>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Утепление и  ремонт фасада  многоквартирного дома по адресу:
Ленинградская область, Лужский муниципальный район, Муниципальное образование Лужское городское поселение, Г. Луга, ул. Победы,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</si>
</sst>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20" xfId="0" applyFont="1" applyBorder="1" applyAlignment="1">
      <alignment horizontal="righ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3"/>
  <sheetViews>
    <sheetView tabSelected="1" view="pageBreakPreview" zoomScale="80" zoomScaleNormal="100" zoomScaleSheetLayoutView="80" workbookViewId="0">
      <selection activeCell="F28" sqref="F2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57"/>
      <c r="B1" s="57"/>
      <c r="C1" s="31" t="s">
        <v>38</v>
      </c>
      <c r="D1" s="57" t="s">
        <v>3</v>
      </c>
      <c r="E1" s="57"/>
      <c r="F1" s="57"/>
      <c r="G1" s="57"/>
      <c r="P1" s="11"/>
    </row>
    <row r="2" spans="1:16" s="10" customFormat="1" x14ac:dyDescent="0.2">
      <c r="A2" s="2"/>
      <c r="B2" s="2"/>
      <c r="C2" s="2"/>
      <c r="D2" s="53" t="s">
        <v>39</v>
      </c>
      <c r="E2" s="53"/>
      <c r="F2" s="53"/>
      <c r="G2" s="53"/>
      <c r="P2" s="11"/>
    </row>
    <row r="3" spans="1:16" s="10" customFormat="1" x14ac:dyDescent="0.2">
      <c r="A3" s="2"/>
      <c r="B3" s="2"/>
      <c r="C3" s="2"/>
      <c r="D3" s="58" t="s">
        <v>40</v>
      </c>
      <c r="E3" s="58"/>
      <c r="F3" s="58"/>
      <c r="G3" s="58"/>
      <c r="P3" s="11"/>
    </row>
    <row r="4" spans="1:16" s="10" customFormat="1" ht="12.75" customHeight="1" x14ac:dyDescent="0.2">
      <c r="B4" s="2"/>
      <c r="C4" s="2" t="s">
        <v>41</v>
      </c>
      <c r="D4" s="53" t="s">
        <v>42</v>
      </c>
      <c r="E4" s="53"/>
      <c r="F4" s="53"/>
      <c r="G4" s="53"/>
      <c r="P4" s="11"/>
    </row>
    <row r="5" spans="1:16" s="10" customFormat="1" ht="12.75" customHeight="1" x14ac:dyDescent="0.2">
      <c r="A5" s="2" t="s">
        <v>43</v>
      </c>
      <c r="B5" s="2"/>
      <c r="C5" s="2"/>
      <c r="D5" s="53" t="s">
        <v>28</v>
      </c>
      <c r="E5" s="53"/>
      <c r="F5" s="53"/>
      <c r="G5" s="53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44</v>
      </c>
      <c r="B7" s="1"/>
      <c r="C7" s="1"/>
      <c r="D7" s="33" t="s">
        <v>45</v>
      </c>
      <c r="E7" s="33"/>
      <c r="F7" s="33"/>
      <c r="G7" s="33"/>
      <c r="P7" s="11"/>
    </row>
    <row r="8" spans="1:16" s="10" customFormat="1" x14ac:dyDescent="0.2">
      <c r="A8" s="1"/>
      <c r="B8" s="1"/>
      <c r="C8" s="1"/>
      <c r="D8" s="32"/>
      <c r="E8" s="32"/>
      <c r="F8" s="32"/>
      <c r="G8" s="32"/>
      <c r="P8" s="11"/>
    </row>
    <row r="9" spans="1:16" s="10" customFormat="1" x14ac:dyDescent="0.2">
      <c r="A9" s="35" t="s">
        <v>29</v>
      </c>
      <c r="B9" s="35"/>
      <c r="C9" s="35"/>
      <c r="D9" s="35"/>
      <c r="E9" s="35"/>
      <c r="F9" s="35"/>
      <c r="G9" s="35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34" t="s">
        <v>46</v>
      </c>
      <c r="B11" s="34"/>
      <c r="C11" s="34"/>
      <c r="D11" s="34"/>
      <c r="E11" s="34"/>
      <c r="F11" s="34"/>
      <c r="G11" s="34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35</v>
      </c>
      <c r="B13" s="36"/>
      <c r="C13" s="36"/>
      <c r="D13" s="36"/>
      <c r="E13" s="36"/>
      <c r="F13" s="36"/>
      <c r="G13" s="36"/>
    </row>
    <row r="14" spans="1:16" ht="17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7">
        <v>1</v>
      </c>
      <c r="B18" s="40" t="s">
        <v>34</v>
      </c>
      <c r="C18" s="21" t="s">
        <v>18</v>
      </c>
      <c r="D18" s="43" t="s">
        <v>14</v>
      </c>
      <c r="E18" s="46">
        <v>2790</v>
      </c>
      <c r="F18" s="49">
        <v>17198</v>
      </c>
      <c r="G18" s="52">
        <f>E18*F18</f>
        <v>47982420</v>
      </c>
    </row>
    <row r="19" spans="1:7" ht="60" customHeight="1" x14ac:dyDescent="0.2">
      <c r="A19" s="38"/>
      <c r="B19" s="41"/>
      <c r="C19" s="19" t="s">
        <v>19</v>
      </c>
      <c r="D19" s="44"/>
      <c r="E19" s="47"/>
      <c r="F19" s="50"/>
      <c r="G19" s="52"/>
    </row>
    <row r="20" spans="1:7" ht="30" customHeight="1" x14ac:dyDescent="0.2">
      <c r="A20" s="38"/>
      <c r="B20" s="41"/>
      <c r="C20" s="19" t="s">
        <v>20</v>
      </c>
      <c r="D20" s="44"/>
      <c r="E20" s="47"/>
      <c r="F20" s="50"/>
      <c r="G20" s="52"/>
    </row>
    <row r="21" spans="1:7" ht="33.75" customHeight="1" x14ac:dyDescent="0.2">
      <c r="A21" s="38"/>
      <c r="B21" s="41"/>
      <c r="C21" s="19" t="s">
        <v>21</v>
      </c>
      <c r="D21" s="44"/>
      <c r="E21" s="47"/>
      <c r="F21" s="50"/>
      <c r="G21" s="52"/>
    </row>
    <row r="22" spans="1:7" ht="29.25" customHeight="1" x14ac:dyDescent="0.2">
      <c r="A22" s="38"/>
      <c r="B22" s="41"/>
      <c r="C22" s="19" t="s">
        <v>22</v>
      </c>
      <c r="D22" s="44"/>
      <c r="E22" s="47"/>
      <c r="F22" s="50"/>
      <c r="G22" s="52"/>
    </row>
    <row r="23" spans="1:7" x14ac:dyDescent="0.2">
      <c r="A23" s="38"/>
      <c r="B23" s="41"/>
      <c r="C23" s="19" t="s">
        <v>23</v>
      </c>
      <c r="D23" s="44"/>
      <c r="E23" s="47"/>
      <c r="F23" s="50"/>
      <c r="G23" s="52"/>
    </row>
    <row r="24" spans="1:7" x14ac:dyDescent="0.2">
      <c r="A24" s="38"/>
      <c r="B24" s="41"/>
      <c r="C24" s="19" t="s">
        <v>24</v>
      </c>
      <c r="D24" s="44"/>
      <c r="E24" s="47"/>
      <c r="F24" s="50"/>
      <c r="G24" s="52"/>
    </row>
    <row r="25" spans="1:7" x14ac:dyDescent="0.2">
      <c r="A25" s="38"/>
      <c r="B25" s="41"/>
      <c r="C25" s="19" t="s">
        <v>25</v>
      </c>
      <c r="D25" s="44"/>
      <c r="E25" s="47"/>
      <c r="F25" s="50"/>
      <c r="G25" s="52"/>
    </row>
    <row r="26" spans="1:7" x14ac:dyDescent="0.2">
      <c r="A26" s="38"/>
      <c r="B26" s="41"/>
      <c r="C26" s="19" t="s">
        <v>26</v>
      </c>
      <c r="D26" s="44"/>
      <c r="E26" s="47"/>
      <c r="F26" s="50"/>
      <c r="G26" s="52"/>
    </row>
    <row r="27" spans="1:7" x14ac:dyDescent="0.2">
      <c r="A27" s="39"/>
      <c r="B27" s="42"/>
      <c r="C27" s="19" t="s">
        <v>27</v>
      </c>
      <c r="D27" s="45"/>
      <c r="E27" s="48"/>
      <c r="F27" s="51"/>
      <c r="G27" s="52"/>
    </row>
    <row r="28" spans="1:7" ht="72" customHeight="1" x14ac:dyDescent="0.2">
      <c r="A28" s="26">
        <v>2</v>
      </c>
      <c r="B28" s="27" t="s">
        <v>37</v>
      </c>
      <c r="C28" s="5" t="s">
        <v>36</v>
      </c>
      <c r="D28" s="28" t="s">
        <v>33</v>
      </c>
      <c r="E28" s="30">
        <v>4</v>
      </c>
      <c r="F28" s="29">
        <v>492167</v>
      </c>
      <c r="G28" s="29">
        <f>E28*F28</f>
        <v>1968668</v>
      </c>
    </row>
    <row r="29" spans="1:7" ht="16.5" customHeight="1" x14ac:dyDescent="0.2">
      <c r="A29" s="4"/>
      <c r="B29" s="9" t="s">
        <v>4</v>
      </c>
      <c r="C29" s="5"/>
      <c r="D29" s="5"/>
      <c r="E29" s="13"/>
      <c r="F29" s="14"/>
      <c r="G29" s="16">
        <f>G18+G28</f>
        <v>49951088</v>
      </c>
    </row>
    <row r="31" spans="1:7" x14ac:dyDescent="0.2">
      <c r="C31" s="2" t="s">
        <v>16</v>
      </c>
    </row>
    <row r="32" spans="1:7" x14ac:dyDescent="0.2">
      <c r="C32" s="2" t="s">
        <v>30</v>
      </c>
    </row>
    <row r="33" spans="2:6" x14ac:dyDescent="0.2">
      <c r="C33" s="2" t="s">
        <v>31</v>
      </c>
      <c r="D33" s="54"/>
      <c r="E33" s="54"/>
      <c r="F33" s="25" t="s">
        <v>32</v>
      </c>
    </row>
    <row r="34" spans="2:6" x14ac:dyDescent="0.2">
      <c r="D34" s="56" t="s">
        <v>9</v>
      </c>
      <c r="E34" s="56"/>
    </row>
    <row r="35" spans="2:6" x14ac:dyDescent="0.2">
      <c r="D35" s="18"/>
      <c r="E35" s="18"/>
    </row>
    <row r="36" spans="2:6" x14ac:dyDescent="0.2">
      <c r="D36" s="18"/>
      <c r="E36" s="18"/>
    </row>
    <row r="37" spans="2:6" x14ac:dyDescent="0.2">
      <c r="D37" s="55"/>
      <c r="E37" s="55"/>
    </row>
    <row r="38" spans="2:6" x14ac:dyDescent="0.2">
      <c r="B38" s="2" t="s">
        <v>5</v>
      </c>
    </row>
    <row r="39" spans="2:6" x14ac:dyDescent="0.2">
      <c r="B39" s="53" t="s">
        <v>6</v>
      </c>
      <c r="C39" s="53"/>
      <c r="D39" s="55"/>
      <c r="E39" s="55"/>
    </row>
    <row r="40" spans="2:6" x14ac:dyDescent="0.2">
      <c r="B40" s="53" t="s">
        <v>7</v>
      </c>
      <c r="C40" s="53"/>
      <c r="D40" s="55"/>
      <c r="E40" s="55"/>
    </row>
    <row r="41" spans="2:6" x14ac:dyDescent="0.2">
      <c r="B41" s="53" t="s">
        <v>8</v>
      </c>
      <c r="C41" s="53"/>
    </row>
    <row r="42" spans="2:6" x14ac:dyDescent="0.2">
      <c r="B42" s="17"/>
    </row>
    <row r="43" spans="2:6" ht="25.5" customHeight="1" x14ac:dyDescent="0.2">
      <c r="B43" s="53" t="s">
        <v>10</v>
      </c>
      <c r="C43" s="53"/>
    </row>
  </sheetData>
  <mergeCells count="25">
    <mergeCell ref="A1:B1"/>
    <mergeCell ref="D5:G5"/>
    <mergeCell ref="D1:G1"/>
    <mergeCell ref="D2:G2"/>
    <mergeCell ref="D3:G3"/>
    <mergeCell ref="D4:G4"/>
    <mergeCell ref="B43:C43"/>
    <mergeCell ref="B39:C39"/>
    <mergeCell ref="B40:C40"/>
    <mergeCell ref="B41:C41"/>
    <mergeCell ref="D33:E33"/>
    <mergeCell ref="D39:E39"/>
    <mergeCell ref="D34:E34"/>
    <mergeCell ref="D37:E37"/>
    <mergeCell ref="D40:E40"/>
    <mergeCell ref="D7:G7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Казакова Василина Александровна</cp:lastModifiedBy>
  <cp:lastPrinted>2018-04-16T12:07:46Z</cp:lastPrinted>
  <dcterms:created xsi:type="dcterms:W3CDTF">2009-10-12T11:06:46Z</dcterms:created>
  <dcterms:modified xsi:type="dcterms:W3CDTF">2025-08-28T14:36:22Z</dcterms:modified>
</cp:coreProperties>
</file>